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D27" i="1"/>
  <c r="C27" i="1"/>
  <c r="G28" i="1" l="1"/>
  <c r="E28" i="1"/>
  <c r="D28" i="1"/>
</calcChain>
</file>

<file path=xl/sharedStrings.xml><?xml version="1.0" encoding="utf-8"?>
<sst xmlns="http://schemas.openxmlformats.org/spreadsheetml/2006/main" count="36" uniqueCount="31">
  <si>
    <t>CALORIES</t>
  </si>
  <si>
    <t>PROTEINES</t>
  </si>
  <si>
    <t>GLUCIDES</t>
  </si>
  <si>
    <t>SUCRE</t>
  </si>
  <si>
    <t>LIPIDES</t>
  </si>
  <si>
    <t>AGS</t>
  </si>
  <si>
    <t>SEL</t>
  </si>
  <si>
    <t>FIBRES</t>
  </si>
  <si>
    <t>kcal</t>
  </si>
  <si>
    <t>g</t>
  </si>
  <si>
    <t>Petit déjeuner  260</t>
  </si>
  <si>
    <t>Pain 50g</t>
  </si>
  <si>
    <t>Beurre 40% de MG - 10g</t>
  </si>
  <si>
    <t>Jambon blanc broche - 1 tr</t>
  </si>
  <si>
    <t>Clémentine 1 pièce 70g</t>
  </si>
  <si>
    <t>Total Jour</t>
  </si>
  <si>
    <t>Répartition macro nutriments</t>
  </si>
  <si>
    <t>Protéines : 20 à 25%</t>
  </si>
  <si>
    <t>Lipides : 25 à 30%</t>
  </si>
  <si>
    <t>Glucides : 45 à 50%</t>
  </si>
  <si>
    <t>Salade de crudités au thon</t>
  </si>
  <si>
    <t>Crème dessert au chocolat Taillefine 1 pot 120g</t>
  </si>
  <si>
    <t>Déjeuner 526</t>
  </si>
  <si>
    <t>Boulettes de poulet aux courgettes</t>
  </si>
  <si>
    <t>Riz blanc cuit 100g</t>
  </si>
  <si>
    <t>Béchamel Bridélice - 10cl</t>
  </si>
  <si>
    <t>Pomme 1 pièce de 150g</t>
  </si>
  <si>
    <t>Fromage blanc Vanille Taillefine</t>
  </si>
  <si>
    <t>Collation 80</t>
  </si>
  <si>
    <t>Diner 551</t>
  </si>
  <si>
    <t>Menu Minceur 3 - 1417 calories 
proposé par Delizioso.fr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</si>
</sst>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E2686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68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9" fontId="0" fillId="0" borderId="0" xfId="0" applyNumberFormat="1" applyProtection="1">
      <protection locked="0"/>
    </xf>
    <xf numFmtId="0" fontId="0" fillId="0" borderId="0" xfId="0" applyFill="1" applyBorder="1" applyAlignment="1">
      <alignment vertical="center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0" fillId="0" borderId="1" xfId="0" applyBorder="1"/>
    <xf numFmtId="0" fontId="0" fillId="0" borderId="1" xfId="0" applyFont="1" applyBorder="1" applyProtection="1">
      <protection locked="0"/>
    </xf>
    <xf numFmtId="0" fontId="7" fillId="0" borderId="1" xfId="1" applyFont="1" applyBorder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26865"/>
      <color rgb="FFF7F4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lizioso.fr/?p=6958" TargetMode="External"/><Relationship Id="rId2" Type="http://schemas.openxmlformats.org/officeDocument/2006/relationships/hyperlink" Target="https://www.delizioso.fr/?p=6897" TargetMode="External"/><Relationship Id="rId1" Type="http://schemas.openxmlformats.org/officeDocument/2006/relationships/hyperlink" Target="https://www.delizioso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tabSelected="1" workbookViewId="0">
      <selection activeCell="B7" sqref="B7"/>
    </sheetView>
  </sheetViews>
  <sheetFormatPr baseColWidth="10" defaultRowHeight="15" x14ac:dyDescent="0.25"/>
  <cols>
    <col min="2" max="2" width="31.140625" bestFit="1" customWidth="1"/>
    <col min="12" max="12" width="27.5703125" bestFit="1" customWidth="1"/>
  </cols>
  <sheetData>
    <row r="2" spans="1:18" ht="45" customHeight="1" x14ac:dyDescent="0.25">
      <c r="B2" s="14" t="s">
        <v>30</v>
      </c>
      <c r="C2" s="15"/>
      <c r="D2" s="15"/>
      <c r="E2" s="15"/>
      <c r="F2" s="15"/>
      <c r="G2" s="15"/>
      <c r="H2" s="15"/>
      <c r="I2" s="15"/>
      <c r="J2" s="15"/>
      <c r="L2" s="13" t="s">
        <v>16</v>
      </c>
      <c r="M2" s="13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  <c r="N3" s="1"/>
      <c r="O3" s="1"/>
      <c r="P3" s="1"/>
      <c r="Q3" s="1"/>
      <c r="R3" s="1"/>
    </row>
    <row r="4" spans="1:18" x14ac:dyDescent="0.25">
      <c r="A4" s="1"/>
      <c r="B4" s="1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1"/>
      <c r="L4" t="s">
        <v>17</v>
      </c>
      <c r="M4" s="1"/>
      <c r="N4" s="1"/>
      <c r="O4" s="1"/>
      <c r="P4" s="1"/>
      <c r="Q4" s="1"/>
      <c r="R4" s="1"/>
    </row>
    <row r="5" spans="1:18" x14ac:dyDescent="0.25">
      <c r="A5" s="1"/>
      <c r="B5" s="1"/>
      <c r="C5" s="3" t="s">
        <v>8</v>
      </c>
      <c r="D5" s="3" t="s">
        <v>9</v>
      </c>
      <c r="E5" s="3" t="s">
        <v>9</v>
      </c>
      <c r="F5" s="3" t="s">
        <v>9</v>
      </c>
      <c r="G5" s="3" t="s">
        <v>9</v>
      </c>
      <c r="H5" s="3" t="s">
        <v>9</v>
      </c>
      <c r="I5" s="3"/>
      <c r="J5" s="3"/>
      <c r="K5" s="1"/>
      <c r="L5" t="s">
        <v>18</v>
      </c>
      <c r="M5" s="1"/>
      <c r="N5" s="1"/>
      <c r="O5" s="1"/>
      <c r="P5" s="1"/>
      <c r="Q5" s="1"/>
      <c r="R5" s="1"/>
    </row>
    <row r="6" spans="1:18" x14ac:dyDescent="0.25">
      <c r="A6" s="1"/>
      <c r="B6" s="9" t="s">
        <v>10</v>
      </c>
      <c r="C6" s="4"/>
      <c r="D6" s="4"/>
      <c r="E6" s="4"/>
      <c r="F6" s="4"/>
      <c r="G6" s="4"/>
      <c r="H6" s="4"/>
      <c r="I6" s="4"/>
      <c r="J6" s="4"/>
      <c r="K6" s="1"/>
      <c r="L6" t="s">
        <v>19</v>
      </c>
      <c r="M6" s="1"/>
      <c r="N6" s="1"/>
      <c r="O6" s="1"/>
      <c r="P6" s="1"/>
      <c r="Q6" s="1"/>
      <c r="R6" s="1"/>
    </row>
    <row r="7" spans="1:18" x14ac:dyDescent="0.25">
      <c r="A7" s="1"/>
      <c r="B7" s="4" t="s">
        <v>11</v>
      </c>
      <c r="C7" s="4">
        <v>143</v>
      </c>
      <c r="D7" s="4">
        <v>4.67</v>
      </c>
      <c r="E7" s="4">
        <v>28.3</v>
      </c>
      <c r="F7" s="4">
        <v>1.06</v>
      </c>
      <c r="G7" s="4">
        <v>0.74</v>
      </c>
      <c r="H7" s="4">
        <v>0.08</v>
      </c>
      <c r="I7" s="4">
        <v>0.85</v>
      </c>
      <c r="J7" s="4">
        <v>1.51</v>
      </c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5" t="s">
        <v>12</v>
      </c>
      <c r="C8" s="4">
        <v>38</v>
      </c>
      <c r="D8" s="4">
        <v>0.03</v>
      </c>
      <c r="E8" s="4">
        <v>0.38</v>
      </c>
      <c r="F8" s="4">
        <v>0.15</v>
      </c>
      <c r="G8" s="4">
        <v>4</v>
      </c>
      <c r="H8" s="4">
        <v>2.6</v>
      </c>
      <c r="I8" s="4">
        <v>0.14000000000000001</v>
      </c>
      <c r="J8" s="4">
        <v>0</v>
      </c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4" t="s">
        <v>13</v>
      </c>
      <c r="C9" s="4">
        <v>45</v>
      </c>
      <c r="D9" s="4">
        <v>8.4</v>
      </c>
      <c r="E9" s="4">
        <v>0.2</v>
      </c>
      <c r="F9" s="4">
        <v>0.2</v>
      </c>
      <c r="G9" s="4">
        <v>1.2</v>
      </c>
      <c r="H9" s="4">
        <v>0.5</v>
      </c>
      <c r="I9" s="4">
        <v>0.76</v>
      </c>
      <c r="J9" s="4">
        <v>0.15</v>
      </c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4" t="s">
        <v>14</v>
      </c>
      <c r="C10" s="4">
        <v>34</v>
      </c>
      <c r="D10" s="4">
        <v>0.56000000000000005</v>
      </c>
      <c r="E10" s="4">
        <v>6.43</v>
      </c>
      <c r="F10" s="4">
        <v>6.43</v>
      </c>
      <c r="G10" s="4">
        <v>0.13</v>
      </c>
      <c r="H10" s="4">
        <v>0</v>
      </c>
      <c r="I10" s="4">
        <v>0.01</v>
      </c>
      <c r="J10" s="4">
        <v>1.19</v>
      </c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9" t="s">
        <v>22</v>
      </c>
      <c r="C12" s="4"/>
      <c r="D12" s="4"/>
      <c r="E12" s="4"/>
      <c r="F12" s="4"/>
      <c r="G12" s="4"/>
      <c r="H12" s="4"/>
      <c r="I12" s="4"/>
      <c r="J12" s="4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8" t="s">
        <v>20</v>
      </c>
      <c r="C13" s="4">
        <v>280</v>
      </c>
      <c r="D13" s="4">
        <v>25.38</v>
      </c>
      <c r="E13" s="4">
        <v>17.059999999999999</v>
      </c>
      <c r="F13" s="4">
        <v>14.79</v>
      </c>
      <c r="G13" s="4">
        <v>11.71</v>
      </c>
      <c r="H13" s="4">
        <v>2.46</v>
      </c>
      <c r="I13" s="4">
        <v>1.19</v>
      </c>
      <c r="J13" s="4">
        <v>6.42</v>
      </c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4" t="s">
        <v>11</v>
      </c>
      <c r="C14" s="4">
        <v>143</v>
      </c>
      <c r="D14" s="4">
        <v>4.67</v>
      </c>
      <c r="E14" s="4">
        <v>28.3</v>
      </c>
      <c r="F14" s="4">
        <v>1.06</v>
      </c>
      <c r="G14" s="4">
        <v>0.74</v>
      </c>
      <c r="H14" s="4">
        <v>0.08</v>
      </c>
      <c r="I14" s="4">
        <v>0.85</v>
      </c>
      <c r="J14" s="4">
        <v>1.51</v>
      </c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4" t="s">
        <v>21</v>
      </c>
      <c r="C15" s="4">
        <v>103</v>
      </c>
      <c r="D15" s="4">
        <v>4.5599999999999996</v>
      </c>
      <c r="E15" s="4">
        <v>18.100000000000001</v>
      </c>
      <c r="F15" s="4">
        <v>14.5</v>
      </c>
      <c r="G15" s="4">
        <v>1.08</v>
      </c>
      <c r="H15" s="4">
        <v>0.72</v>
      </c>
      <c r="I15" s="4">
        <v>0.252</v>
      </c>
      <c r="J15" s="4">
        <v>0</v>
      </c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7"/>
      <c r="C16" s="4"/>
      <c r="D16" s="4"/>
      <c r="E16" s="4"/>
      <c r="F16" s="4"/>
      <c r="G16" s="4"/>
      <c r="H16" s="4"/>
      <c r="I16" s="4"/>
      <c r="J16" s="4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9" t="s">
        <v>28</v>
      </c>
      <c r="C17" s="4"/>
      <c r="D17" s="4"/>
      <c r="E17" s="4"/>
      <c r="F17" s="4"/>
      <c r="G17" s="4"/>
      <c r="H17" s="4"/>
      <c r="I17" s="4"/>
      <c r="J17" s="4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6" t="s">
        <v>26</v>
      </c>
      <c r="C18" s="16">
        <v>80</v>
      </c>
      <c r="D18" s="16">
        <v>0.38</v>
      </c>
      <c r="E18" s="16">
        <v>17.399999999999999</v>
      </c>
      <c r="F18" s="16">
        <v>14</v>
      </c>
      <c r="G18" s="16">
        <v>0.38</v>
      </c>
      <c r="H18" s="16">
        <v>0.01</v>
      </c>
      <c r="I18" s="16">
        <v>0</v>
      </c>
      <c r="J18" s="16">
        <v>2.1</v>
      </c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9" t="s">
        <v>29</v>
      </c>
      <c r="C21" s="4"/>
      <c r="D21" s="4"/>
      <c r="E21" s="4"/>
      <c r="F21" s="4"/>
      <c r="G21" s="4"/>
      <c r="H21" s="4"/>
      <c r="I21" s="4"/>
      <c r="J21" s="4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8" t="s">
        <v>23</v>
      </c>
      <c r="C22" s="17">
        <v>220</v>
      </c>
      <c r="D22" s="4">
        <v>30.36</v>
      </c>
      <c r="E22" s="4">
        <v>10.210000000000001</v>
      </c>
      <c r="F22" s="4">
        <v>4.2699999999999996</v>
      </c>
      <c r="G22" s="4">
        <v>5.66</v>
      </c>
      <c r="H22" s="4">
        <v>1.45</v>
      </c>
      <c r="I22" s="4">
        <v>0.76</v>
      </c>
      <c r="J22" s="4">
        <v>1.96</v>
      </c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6" t="s">
        <v>24</v>
      </c>
      <c r="C23" s="16">
        <v>145</v>
      </c>
      <c r="D23" s="16">
        <v>2.92</v>
      </c>
      <c r="E23" s="16">
        <v>31.8</v>
      </c>
      <c r="F23" s="16">
        <v>0.2</v>
      </c>
      <c r="G23" s="16">
        <v>0.41</v>
      </c>
      <c r="H23" s="16">
        <v>0.08</v>
      </c>
      <c r="I23" s="16">
        <v>0.01</v>
      </c>
      <c r="J23" s="16">
        <v>0.8</v>
      </c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6" t="s">
        <v>25</v>
      </c>
      <c r="C24" s="16">
        <v>120</v>
      </c>
      <c r="D24" s="16">
        <v>2.9</v>
      </c>
      <c r="E24" s="16">
        <v>9</v>
      </c>
      <c r="F24" s="16">
        <v>4.0999999999999996</v>
      </c>
      <c r="G24" s="16">
        <v>8</v>
      </c>
      <c r="H24" s="16">
        <v>5.4</v>
      </c>
      <c r="I24" s="16">
        <v>0.7</v>
      </c>
      <c r="J24" s="16">
        <v>0</v>
      </c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6" t="s">
        <v>27</v>
      </c>
      <c r="C25" s="16">
        <v>66</v>
      </c>
      <c r="D25" s="16">
        <v>7.7</v>
      </c>
      <c r="E25" s="16">
        <v>8.1999999999999993</v>
      </c>
      <c r="F25" s="16">
        <v>7.6</v>
      </c>
      <c r="G25" s="16">
        <v>0.1</v>
      </c>
      <c r="H25" s="16">
        <v>0</v>
      </c>
      <c r="I25" s="16">
        <v>0.13</v>
      </c>
      <c r="J25" s="16">
        <v>0</v>
      </c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6"/>
      <c r="C26" s="4"/>
      <c r="D26" s="4"/>
      <c r="E26" s="4"/>
      <c r="F26" s="4"/>
      <c r="G26" s="4"/>
      <c r="H26" s="4"/>
      <c r="I26" s="4"/>
      <c r="J26" s="4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8"/>
      <c r="B27" s="10" t="s">
        <v>15</v>
      </c>
      <c r="C27" s="11">
        <f t="shared" ref="C27:I27" si="0">SUM(C6:C26)</f>
        <v>1417</v>
      </c>
      <c r="D27" s="11">
        <f t="shared" si="0"/>
        <v>92.530000000000015</v>
      </c>
      <c r="E27" s="11">
        <f t="shared" si="0"/>
        <v>175.38000000000002</v>
      </c>
      <c r="F27" s="11">
        <f t="shared" si="0"/>
        <v>68.36</v>
      </c>
      <c r="G27" s="11">
        <f t="shared" si="0"/>
        <v>34.15</v>
      </c>
      <c r="H27" s="11">
        <f t="shared" si="0"/>
        <v>13.38</v>
      </c>
      <c r="I27" s="11">
        <f t="shared" si="0"/>
        <v>5.6520000000000001</v>
      </c>
      <c r="J27" s="11">
        <f t="shared" ref="J27" si="1">SUM(J6:J26)</f>
        <v>15.64</v>
      </c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2">
        <f>(D27*4)/C27</f>
        <v>0.26119971771347922</v>
      </c>
      <c r="E28" s="12">
        <f>(E27*4)/C27</f>
        <v>0.49507410021171494</v>
      </c>
      <c r="F28" s="1"/>
      <c r="G28" s="12">
        <f>(G27*9)/C27</f>
        <v>0.2169019054340155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sheetProtection password="B54F" sheet="1" objects="1" scenarios="1" formatCells="0" formatColumns="0" formatRows="0" insertColumns="0" insertRows="0" deleteColumns="0" deleteRows="0" selectLockedCells="1" sort="0"/>
  <protectedRanges>
    <protectedRange sqref="A7:U132 A3:K6 M3:U6" name="Plage1"/>
  </protectedRanges>
  <mergeCells count="1">
    <mergeCell ref="B2:J2"/>
  </mergeCells>
  <hyperlinks>
    <hyperlink ref="B2:J2" r:id="rId1" display="https://www.delizioso.fr/"/>
    <hyperlink ref="B22" r:id="rId2"/>
    <hyperlink ref="B13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BIATEAU</dc:creator>
  <cp:lastModifiedBy>Helene BIATEAU</cp:lastModifiedBy>
  <dcterms:created xsi:type="dcterms:W3CDTF">2022-01-06T19:48:40Z</dcterms:created>
  <dcterms:modified xsi:type="dcterms:W3CDTF">2022-03-07T06:51:02Z</dcterms:modified>
</cp:coreProperties>
</file>